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turasport-my.sharepoint.com/personal/slajchrt_agenturasport_cz/Documents/Můj Klub/2023/Výzva/"/>
    </mc:Choice>
  </mc:AlternateContent>
  <xr:revisionPtr revIDLastSave="63" documentId="13_ncr:1_{D53A7397-6792-4876-84F1-975B3D954AD6}" xr6:coauthVersionLast="47" xr6:coauthVersionMax="47" xr10:uidLastSave="{A7440C2B-A4E6-4574-B65C-F9BCB8EEB2BE}"/>
  <workbookProtection workbookAlgorithmName="SHA-512" workbookHashValue="aE+NuO0zxm0+optaTSQj6feaAMRvG1EiK7sWGx3YQB9trxh2/+kFZio5nvMhwpyEyJUb/wpvm5LBupQux/sbmQ==" workbookSaltValue="pGfL3N95q7NjlTJ9unUSQA==" workbookSpinCount="100000" lockStructure="1"/>
  <bookViews>
    <workbookView xWindow="-120" yWindow="-120" windowWidth="29040" windowHeight="15840" xr2:uid="{3403ADC3-8116-4C09-ACEB-BAE4EB4CD291}"/>
  </bookViews>
  <sheets>
    <sheet name="Rozpoc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10" i="1"/>
  <c r="C9" i="1"/>
  <c r="C22" i="1" l="1"/>
</calcChain>
</file>

<file path=xl/sharedStrings.xml><?xml version="1.0" encoding="utf-8"?>
<sst xmlns="http://schemas.openxmlformats.org/spreadsheetml/2006/main" count="22" uniqueCount="22">
  <si>
    <t>Kč</t>
  </si>
  <si>
    <t>Poznámka</t>
  </si>
  <si>
    <t>Název žadatele:</t>
  </si>
  <si>
    <t>IČO:</t>
  </si>
  <si>
    <t>Příjmy</t>
  </si>
  <si>
    <r>
      <rPr>
        <b/>
        <sz val="13"/>
        <color theme="1"/>
        <rFont val="Arial"/>
        <family val="2"/>
        <charset val="238"/>
      </rPr>
      <t xml:space="preserve">POŽADOVANÁ DOTACE NSA   </t>
    </r>
    <r>
      <rPr>
        <b/>
        <sz val="12"/>
        <color theme="1"/>
        <rFont val="Arial"/>
        <family val="2"/>
        <charset val="238"/>
      </rPr>
      <t xml:space="preserve">                                                        </t>
    </r>
    <r>
      <rPr>
        <b/>
        <sz val="10"/>
        <color theme="1"/>
        <rFont val="Arial"/>
        <family val="2"/>
        <charset val="238"/>
      </rPr>
      <t>(Dotace může být až do výše uvedených výdajů. Měla by odpovídat vypočtené dotaci v žádosti nebo být nižší. Pokud žádate nižsí dotaci, prosím upravte výdaje!!!)</t>
    </r>
  </si>
  <si>
    <t>Rozpočet Můj klub 2023</t>
  </si>
  <si>
    <t>a) na zabezpečení sportovní, tělovýchovné, organizační a servisní funkce sportovní organizace, dle zakladatelského dokumentu, související s bodem 3.1., písm. b)</t>
  </si>
  <si>
    <t>d) na trenérské služby, metodické služby, služby fyzioterapie, služby výživového poradenství, služby psychodiagnostiky a služby technického a servisního zabezpečení související s plněním účelu Výzvy;</t>
  </si>
  <si>
    <t>e) na další služby a na spotřební materiál související s plněním oblasti podpory a účelu Výzvy</t>
  </si>
  <si>
    <t>f) na krátkodobý nájem a podnájem sportovních zařízení (sportovišť) včetně vybavení související s oblastí podpory a plněním  účelu výzvy</t>
  </si>
  <si>
    <t>g) na standardní úrazové a cestovní pojištění, pojištění odpovědnosti za škodu, pojištění sportovních potřeb a sportovního materiálu související s oblastmi podpory a plněním účelu Výzvy</t>
  </si>
  <si>
    <t>h) cestovné, startovné a výdaje/náklady na dopravu související s oblastmi podpory a plněním účelu Výzvy</t>
  </si>
  <si>
    <t>i) na ubytování a stravování související s oblastmi podpory a s plněním účelu Výzvy</t>
  </si>
  <si>
    <t>j) na pořízení drobného hmotného majetku (dále jen DHM) souvisejícím s plněním účelu Výzvy, jehož pořizovací cena za 1 ks DHM nebo 1 souboru věcí DHM je nižší/rovno 60 tis. Kč bez DPH</t>
  </si>
  <si>
    <t>k) na pořízení drobného nehmotného majetku (dále jen „DNHM“) nebo 1 licence na užívání NHM souvisejícím s oblastmi podpory a s plněním účelu Výzvy, jehož pořizovací cena je nižší/rovna 80 tis. Kč bez DPH</t>
  </si>
  <si>
    <t>a) na ostatní náklady prokazatelně související s oblastmi a s plněním účelu Výzvy, které nejsou uvedeny v bodech 9.1 a) až k) a v bodě 9.2</t>
  </si>
  <si>
    <t>ZPŮSOBILÉ NÁKLADY:</t>
  </si>
  <si>
    <t>c) na osobní náklady zaměstnanců – trenérů a členů realizačního týmu podílejících se na aktivitách souvisejících s plněním účelu Výzvy, do maximální výše 50 tis. Kč na osobu a měsíc bez příslušných zákonných odvodů v případě DPP je limit 400 Kč/h - max. 70 % požadované dotace</t>
  </si>
  <si>
    <t>b) na zabezpečení údržby a provozování sportovních zařízení ve vlastnictví, dlouhodobém nájmu nebo dlouhodobé bezplatné výpůjčce dle bodu 3.1. písm. c). Tyto náklady mohou být hrazeny maximálně do výše 50 % přidělené dotace.</t>
  </si>
  <si>
    <t>Náklady</t>
  </si>
  <si>
    <t>CELKOVÉ ZPŮSOBILÉ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</si>
</sst>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EC1F27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3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FF0000"/>
        <bgColor indexed="24"/>
      </patternFill>
    </fill>
    <fill>
      <patternFill patternType="solid">
        <fgColor theme="4" tint="-0.249977111117893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2" fillId="0" borderId="0" xfId="0" applyFont="1"/>
    <xf numFmtId="49" fontId="5" fillId="3" borderId="1" xfId="2" applyNumberFormat="1" applyFont="1" applyFill="1" applyBorder="1" applyAlignment="1" applyProtection="1">
      <alignment horizontal="left" vertical="center"/>
      <protection hidden="1"/>
    </xf>
    <xf numFmtId="49" fontId="5" fillId="3" borderId="1" xfId="2" applyNumberFormat="1" applyFont="1" applyFill="1" applyBorder="1" applyAlignment="1" applyProtection="1">
      <alignment horizontal="center" vertical="center"/>
      <protection hidden="1"/>
    </xf>
    <xf numFmtId="49" fontId="8" fillId="4" borderId="1" xfId="0" applyNumberFormat="1" applyFont="1" applyFill="1" applyBorder="1" applyAlignment="1">
      <alignment horizontal="left" vertical="center" wrapText="1" indent="1"/>
    </xf>
    <xf numFmtId="49" fontId="5" fillId="6" borderId="1" xfId="2" applyNumberFormat="1" applyFont="1" applyFill="1" applyBorder="1" applyAlignment="1" applyProtection="1">
      <alignment horizontal="right" vertical="center"/>
      <protection hidden="1"/>
    </xf>
    <xf numFmtId="49" fontId="5" fillId="9" borderId="1" xfId="2" applyNumberFormat="1" applyFont="1" applyFill="1" applyBorder="1" applyAlignment="1" applyProtection="1">
      <alignment horizontal="left" vertical="center"/>
      <protection hidden="1"/>
    </xf>
    <xf numFmtId="7" fontId="5" fillId="9" borderId="1" xfId="2" applyNumberFormat="1" applyFont="1" applyFill="1" applyBorder="1" applyAlignment="1" applyProtection="1">
      <alignment vertical="center"/>
      <protection hidden="1"/>
    </xf>
    <xf numFmtId="49" fontId="5" fillId="10" borderId="1" xfId="2" applyNumberFormat="1" applyFont="1" applyFill="1" applyBorder="1" applyAlignment="1" applyProtection="1">
      <alignment horizontal="left" vertical="center"/>
      <protection hidden="1"/>
    </xf>
    <xf numFmtId="7" fontId="5" fillId="10" borderId="1" xfId="2" applyNumberFormat="1" applyFont="1" applyFill="1" applyBorder="1" applyAlignment="1" applyProtection="1">
      <alignment vertical="center"/>
      <protection hidden="1"/>
    </xf>
    <xf numFmtId="0" fontId="5" fillId="0" borderId="1" xfId="0" applyFont="1" applyBorder="1" applyAlignment="1">
      <alignment horizontal="left" vertical="center" wrapText="1" indent="3"/>
    </xf>
    <xf numFmtId="164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hidden="1"/>
    </xf>
    <xf numFmtId="164" fontId="8" fillId="2" borderId="1" xfId="0" applyNumberFormat="1" applyFont="1" applyFill="1" applyBorder="1" applyProtection="1">
      <protection locked="0"/>
    </xf>
    <xf numFmtId="49" fontId="4" fillId="11" borderId="2" xfId="2" applyNumberFormat="1" applyFont="1" applyFill="1" applyBorder="1" applyAlignment="1" applyProtection="1">
      <alignment horizontal="center" vertical="center"/>
      <protection hidden="1"/>
    </xf>
    <xf numFmtId="49" fontId="4" fillId="11" borderId="0" xfId="2" applyNumberFormat="1" applyFont="1" applyFill="1" applyAlignment="1" applyProtection="1">
      <alignment horizontal="center" vertical="center"/>
      <protection hidden="1"/>
    </xf>
    <xf numFmtId="49" fontId="4" fillId="11" borderId="8" xfId="2" applyNumberFormat="1" applyFont="1" applyFill="1" applyBorder="1" applyAlignment="1" applyProtection="1">
      <alignment horizontal="center" vertical="center"/>
      <protection hidden="1"/>
    </xf>
    <xf numFmtId="49" fontId="4" fillId="11" borderId="12" xfId="2" applyNumberFormat="1" applyFont="1" applyFill="1" applyBorder="1" applyAlignment="1" applyProtection="1">
      <alignment horizontal="center" vertical="center"/>
      <protection hidden="1"/>
    </xf>
    <xf numFmtId="49" fontId="4" fillId="11" borderId="6" xfId="2" applyNumberFormat="1" applyFont="1" applyFill="1" applyBorder="1" applyAlignment="1" applyProtection="1">
      <alignment horizontal="center" vertical="center"/>
      <protection hidden="1"/>
    </xf>
    <xf numFmtId="49" fontId="4" fillId="11" borderId="7" xfId="2" applyNumberFormat="1" applyFont="1" applyFill="1" applyBorder="1" applyAlignment="1" applyProtection="1">
      <alignment horizontal="center" vertical="center"/>
      <protection hidden="1"/>
    </xf>
    <xf numFmtId="49" fontId="6" fillId="7" borderId="9" xfId="2" applyNumberFormat="1" applyFont="1" applyFill="1" applyBorder="1" applyAlignment="1" applyProtection="1">
      <alignment horizontal="center" vertical="center"/>
      <protection hidden="1"/>
    </xf>
    <xf numFmtId="49" fontId="6" fillId="7" borderId="10" xfId="2" applyNumberFormat="1" applyFont="1" applyFill="1" applyBorder="1" applyAlignment="1" applyProtection="1">
      <alignment horizontal="center" vertical="center"/>
      <protection hidden="1"/>
    </xf>
    <xf numFmtId="49" fontId="6" fillId="7" borderId="11" xfId="2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49" fontId="6" fillId="8" borderId="3" xfId="0" applyNumberFormat="1" applyFont="1" applyFill="1" applyBorder="1" applyAlignment="1">
      <alignment horizontal="center" vertical="center"/>
    </xf>
    <xf numFmtId="49" fontId="6" fillId="8" borderId="5" xfId="0" applyNumberFormat="1" applyFont="1" applyFill="1" applyBorder="1" applyAlignment="1">
      <alignment horizontal="center" vertical="center"/>
    </xf>
    <xf numFmtId="49" fontId="6" fillId="8" borderId="4" xfId="0" applyNumberFormat="1" applyFont="1" applyFill="1" applyBorder="1" applyAlignment="1">
      <alignment horizontal="center" vertical="center"/>
    </xf>
  </cellXfs>
  <cellStyles count="3">
    <cellStyle name="Normální" xfId="0" builtinId="0"/>
    <cellStyle name="Normální 2" xfId="2" xr:uid="{3F178584-5531-4AE1-AE76-F8083E2BCBA6}"/>
    <cellStyle name="Text upozornění" xfId="1" builtinId="1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1D2B8A"/>
      <color rgb="FFF9B9BC"/>
      <color rgb="FFED2B34"/>
      <color rgb="FFEC1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2096225</xdr:colOff>
      <xdr:row>2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B3E31D-59D6-49B3-AEE3-81595EC6D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9622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B122-D24C-4DFC-9E78-B4A3F4937664}">
  <sheetPr>
    <tabColor theme="4" tint="-0.249977111117893"/>
  </sheetPr>
  <dimension ref="A1:R24"/>
  <sheetViews>
    <sheetView tabSelected="1" workbookViewId="0">
      <selection activeCell="C22" sqref="C22"/>
    </sheetView>
  </sheetViews>
  <sheetFormatPr defaultColWidth="0" defaultRowHeight="15" zeroHeight="1" x14ac:dyDescent="0.25"/>
  <cols>
    <col min="1" max="1" width="63.5703125" bestFit="1" customWidth="1"/>
    <col min="2" max="2" width="20.5703125" customWidth="1"/>
    <col min="3" max="3" width="40.140625" customWidth="1"/>
    <col min="4" max="18" width="0" hidden="1" customWidth="1"/>
    <col min="19" max="16384" width="9.140625" hidden="1"/>
  </cols>
  <sheetData>
    <row r="1" spans="1:3" ht="26.25" customHeight="1" x14ac:dyDescent="0.25">
      <c r="A1" s="15" t="s">
        <v>6</v>
      </c>
      <c r="B1" s="16"/>
      <c r="C1" s="17"/>
    </row>
    <row r="2" spans="1:3" ht="42.75" customHeight="1" x14ac:dyDescent="0.25">
      <c r="A2" s="18"/>
      <c r="B2" s="19"/>
      <c r="C2" s="20"/>
    </row>
    <row r="3" spans="1:3" ht="18" customHeight="1" x14ac:dyDescent="0.25">
      <c r="A3" s="5" t="s">
        <v>2</v>
      </c>
      <c r="B3" s="26"/>
      <c r="C3" s="27"/>
    </row>
    <row r="4" spans="1:3" ht="18.75" customHeight="1" x14ac:dyDescent="0.25">
      <c r="A4" s="5" t="s">
        <v>3</v>
      </c>
      <c r="B4" s="26"/>
      <c r="C4" s="27"/>
    </row>
    <row r="5" spans="1:3" ht="23.25" x14ac:dyDescent="0.25">
      <c r="A5" s="21" t="s">
        <v>20</v>
      </c>
      <c r="B5" s="22"/>
      <c r="C5" s="23"/>
    </row>
    <row r="6" spans="1:3" x14ac:dyDescent="0.25">
      <c r="A6" s="2"/>
      <c r="B6" s="3" t="s">
        <v>0</v>
      </c>
      <c r="C6" s="3" t="s">
        <v>1</v>
      </c>
    </row>
    <row r="7" spans="1:3" x14ac:dyDescent="0.25">
      <c r="A7" s="6" t="s">
        <v>17</v>
      </c>
      <c r="B7" s="7"/>
      <c r="C7" s="6"/>
    </row>
    <row r="8" spans="1:3" ht="38.25" x14ac:dyDescent="0.25">
      <c r="A8" s="10" t="s">
        <v>7</v>
      </c>
      <c r="B8" s="11"/>
      <c r="C8" s="12"/>
    </row>
    <row r="9" spans="1:3" ht="51" x14ac:dyDescent="0.25">
      <c r="A9" s="10" t="s">
        <v>19</v>
      </c>
      <c r="B9" s="11"/>
      <c r="C9" s="12" t="str">
        <f>IF($B$9&gt;0.5*B22,"Náklady na provoz mohou činit nejvýše 50 % z poskytnuté dotace.","")</f>
        <v/>
      </c>
    </row>
    <row r="10" spans="1:3" ht="63.75" x14ac:dyDescent="0.25">
      <c r="A10" s="10" t="s">
        <v>18</v>
      </c>
      <c r="B10" s="11"/>
      <c r="C10" s="12" t="str">
        <f>IF($B$10&gt;0.7*B22,"Náklady na osobní náklady mohou činit nejvýše 70 % z poskytnuté dotace.","")</f>
        <v/>
      </c>
    </row>
    <row r="11" spans="1:3" ht="51" x14ac:dyDescent="0.25">
      <c r="A11" s="10" t="s">
        <v>8</v>
      </c>
      <c r="B11" s="11"/>
      <c r="C11" s="12"/>
    </row>
    <row r="12" spans="1:3" ht="25.5" x14ac:dyDescent="0.25">
      <c r="A12" s="10" t="s">
        <v>9</v>
      </c>
      <c r="B12" s="11"/>
      <c r="C12" s="12"/>
    </row>
    <row r="13" spans="1:3" ht="38.25" x14ac:dyDescent="0.25">
      <c r="A13" s="10" t="s">
        <v>10</v>
      </c>
      <c r="B13" s="11"/>
      <c r="C13" s="12"/>
    </row>
    <row r="14" spans="1:3" ht="51" x14ac:dyDescent="0.25">
      <c r="A14" s="10" t="s">
        <v>11</v>
      </c>
      <c r="B14" s="11"/>
      <c r="C14" s="12"/>
    </row>
    <row r="15" spans="1:3" ht="25.5" x14ac:dyDescent="0.25">
      <c r="A15" s="10" t="s">
        <v>12</v>
      </c>
      <c r="B15" s="11"/>
      <c r="C15" s="12"/>
    </row>
    <row r="16" spans="1:3" ht="25.5" x14ac:dyDescent="0.25">
      <c r="A16" s="10" t="s">
        <v>13</v>
      </c>
      <c r="B16" s="11"/>
      <c r="C16" s="12"/>
    </row>
    <row r="17" spans="1:18" ht="51" x14ac:dyDescent="0.25">
      <c r="A17" s="10" t="s">
        <v>14</v>
      </c>
      <c r="B17" s="11"/>
      <c r="C17" s="12"/>
    </row>
    <row r="18" spans="1:18" ht="51" x14ac:dyDescent="0.25">
      <c r="A18" s="10" t="s">
        <v>15</v>
      </c>
      <c r="B18" s="11"/>
      <c r="C18" s="12"/>
    </row>
    <row r="19" spans="1:18" ht="38.25" x14ac:dyDescent="0.25">
      <c r="A19" s="10" t="s">
        <v>16</v>
      </c>
      <c r="B19" s="11"/>
      <c r="C19" s="12"/>
    </row>
    <row r="20" spans="1:18" x14ac:dyDescent="0.25">
      <c r="A20" s="8" t="s">
        <v>21</v>
      </c>
      <c r="B20" s="9">
        <f>SUM(B8:B19)</f>
        <v>0</v>
      </c>
      <c r="C20" s="8"/>
    </row>
    <row r="21" spans="1:18" ht="23.25" x14ac:dyDescent="0.25">
      <c r="A21" s="28" t="s">
        <v>4</v>
      </c>
      <c r="B21" s="29"/>
      <c r="C21" s="30"/>
    </row>
    <row r="22" spans="1:18" ht="78.75" customHeight="1" x14ac:dyDescent="0.25">
      <c r="A22" s="4" t="s">
        <v>5</v>
      </c>
      <c r="B22" s="14"/>
      <c r="C22" s="13" t="str">
        <f>IF(B22=B20,"OK","CHYBA")</f>
        <v>OK</v>
      </c>
      <c r="D22" s="24"/>
      <c r="E22" s="25"/>
      <c r="F22" s="25"/>
      <c r="G22" s="25"/>
      <c r="H22" s="25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5"/>
    <row r="24" spans="1:18" x14ac:dyDescent="0.25"/>
  </sheetData>
  <sheetProtection algorithmName="SHA-512" hashValue="n67lB5pG5s/X8Pg2zo3QSSrseuEecdQf4vsJMM5xq4g6A7clSR79qLi1kr9U2SGZAUbFzCPg8MVqfp0xWuImmw==" saltValue="PRMlywZM8mhonMjKqyJt+Q==" spinCount="100000" sheet="1" objects="1" scenarios="1"/>
  <protectedRanges>
    <protectedRange sqref="A8:C12" name="Oblast1"/>
    <protectedRange sqref="A13:C19" name="Oblast2"/>
    <protectedRange sqref="B22" name="Oblast3"/>
  </protectedRanges>
  <mergeCells count="6">
    <mergeCell ref="A1:C2"/>
    <mergeCell ref="A5:C5"/>
    <mergeCell ref="D22:K22"/>
    <mergeCell ref="B4:C4"/>
    <mergeCell ref="B3:C3"/>
    <mergeCell ref="A21:C21"/>
  </mergeCells>
  <conditionalFormatting sqref="C22">
    <cfRule type="containsText" dxfId="2" priority="1" operator="containsText" text="OK">
      <formula>NOT(ISERROR(SEARCH("OK",C22)))</formula>
    </cfRule>
    <cfRule type="containsText" dxfId="1" priority="2" operator="containsText" text="chyba">
      <formula>NOT(ISERROR(SEARCH("chyba",C22)))</formula>
    </cfRule>
    <cfRule type="containsText" dxfId="0" priority="3" operator="containsText" text="správně">
      <formula>NOT(ISERROR(SEARCH("správně",C22)))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dle čl. 25 bodu 25.2.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3D8B8B1E73704CACB2119E1C6D4CA4" ma:contentTypeVersion="6" ma:contentTypeDescription="Vytvoří nový dokument" ma:contentTypeScope="" ma:versionID="d0f0b7320da980b31f993a1b39a2fa76">
  <xsd:schema xmlns:xsd="http://www.w3.org/2001/XMLSchema" xmlns:xs="http://www.w3.org/2001/XMLSchema" xmlns:p="http://schemas.microsoft.com/office/2006/metadata/properties" xmlns:ns2="c2dd9244-2547-4197-b4bd-e7d270d73f7a" xmlns:ns3="f7c5c786-218e-4cdd-9b85-503506f3524a" targetNamespace="http://schemas.microsoft.com/office/2006/metadata/properties" ma:root="true" ma:fieldsID="3f136d114191b5835540070ced68e0c1" ns2:_="" ns3:_="">
    <xsd:import namespace="c2dd9244-2547-4197-b4bd-e7d270d73f7a"/>
    <xsd:import namespace="f7c5c786-218e-4cdd-9b85-503506f35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d9244-2547-4197-b4bd-e7d270d73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c786-218e-4cdd-9b85-503506f35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1B444-4B13-49A5-82E6-DD8FF0BF9E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D155AB-F788-4B37-9D97-1A558AF33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d9244-2547-4197-b4bd-e7d270d73f7a"/>
    <ds:schemaRef ds:uri="f7c5c786-218e-4cdd-9b85-503506f35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351756-F2EF-45AF-A733-46641B8B38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Rozpocet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Kabourková Markéta</dc:creator>
  <cp:lastModifiedBy>Šlajchrt Martin</cp:lastModifiedBy>
  <cp:lastPrinted>2021-10-20T09:54:12Z</cp:lastPrinted>
  <dcterms:created xsi:type="dcterms:W3CDTF">2021-10-19T07:09:45Z</dcterms:created>
  <dcterms:modified xsi:type="dcterms:W3CDTF">2022-10-18T08:47:09Z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0x010100273D8B8B1E73704CACB2119E1C6D4CA4</vt:lpwstr>
  </property>
</Properties>
</file>